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7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B51" i="27" l="1"/>
  <c r="E29" i="27"/>
  <c r="E23" i="27" l="1"/>
  <c r="E22" i="27"/>
  <c r="E31" i="27" s="1"/>
  <c r="B50" i="27" l="1"/>
</calcChain>
</file>

<file path=xl/sharedStrings.xml><?xml version="1.0" encoding="utf-8"?>
<sst xmlns="http://schemas.openxmlformats.org/spreadsheetml/2006/main" count="69" uniqueCount="56">
  <si>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</si>
  <si>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</si>
  <si>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</si>
  <si>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</si>
  <si>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</si>
  <si>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</si>
  <si>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</si>
  <si>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</si>
  <si>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</si>
  <si>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</si>
  <si>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</si>
  <si>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</si>
  <si>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</si>
  <si>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</si>
  <si>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</si>
  <si>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</si>
  <si>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</si>
  <si>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</si>
  <si>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</si>
  <si>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</si>
  <si>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</si>
  <si>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</si>
  <si>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</si>
  <si>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</si>
  <si>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</si>
  <si>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</si>
  <si>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</si>
  <si>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</si>
  <si>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</si>
  <si>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</si>
  <si>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</si>
  <si>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</si>
  <si>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</si>
  <si>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</si>
  <si>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</si>
  <si>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</si>
  <si>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</si>
  <si>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</si>
  <si>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</si>
  <si>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</si>
  <si>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</si>
  <si>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</si>
  <si>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</si>
  <si>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</si>
  <si>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№47 от 20.05.2022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</si>
  <si>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</si>
  <si>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</si>
  <si>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Васильченко Елены Михайловны </t>
    </r>
  </si>
  <si>
    <t>Заказчик - Собственники МКД, в лице председателя совета МКД Васильченко Е.М.</t>
  </si>
  <si>
    <t>Дератизация, дезинсекция</t>
  </si>
  <si>
    <t xml:space="preserve">по заявке </t>
  </si>
  <si>
    <t>S квартир = 2696м2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</si>
  <si>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</si>
  <si>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</si>
  <si>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двести семьдесят пять тысяч шестьсот двадцать девять рублей 22 копейки.</t>
  </si>
  <si>
    <t>Предъявлено населению 244496,3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</si>
</sst>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\ _₽"/>
    <numFmt numFmtId="165" formatCode="[$-419]General"/>
    <numFmt numFmtId="166" formatCode="_-* #,##0.00_р_._-;\-* #,##0.00_р_._-;_-* \-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2" fillId="0" borderId="0"/>
    <xf numFmtId="0" fontId="12" fillId="0" borderId="0"/>
    <xf numFmtId="166" fontId="12" fillId="0" borderId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39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1" xfId="0" applyFont="1" applyBorder="1"/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2.28515625" style="2" customWidth="1"/>
    <col min="5" max="5" width="16.5703125" style="2" customWidth="1"/>
    <col min="6" max="6" width="9.140625" style="2"/>
    <col min="7" max="7" width="15.28515625" style="2" customWidth="1"/>
    <col min="8" max="16384" width="9.140625" style="2"/>
  </cols>
  <sheetData>
    <row r="1" spans="1:5" ht="15.75" x14ac:dyDescent="0.25">
      <c r="A1" s="28" t="s">
        <v>11</v>
      </c>
      <c r="B1" s="28"/>
      <c r="C1" s="28"/>
      <c r="D1" s="28"/>
      <c r="E1" s="28"/>
    </row>
    <row r="2" spans="1:5" ht="35.25" customHeight="1" x14ac:dyDescent="0.25">
      <c r="A2" s="29" t="s">
        <v>12</v>
      </c>
      <c r="B2" s="30"/>
      <c r="C2" s="30"/>
      <c r="D2" s="30"/>
      <c r="E2" s="30"/>
    </row>
    <row r="3" spans="1:5" x14ac:dyDescent="0.25">
      <c r="A3" s="31" t="s">
        <v>52</v>
      </c>
      <c r="B3" s="31"/>
      <c r="C3" s="31"/>
      <c r="D3" s="31"/>
      <c r="E3" s="31"/>
    </row>
    <row r="4" spans="1:5" s="1" customFormat="1" ht="15.6" customHeight="1" x14ac:dyDescent="0.25">
      <c r="A4" s="18" t="s">
        <v>13</v>
      </c>
      <c r="B4" s="4"/>
      <c r="C4" s="4"/>
      <c r="D4" s="20"/>
      <c r="E4" s="19" t="s">
        <v>53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2" t="s">
        <v>0</v>
      </c>
      <c r="B6" s="32"/>
      <c r="C6" s="32"/>
      <c r="D6" s="32"/>
      <c r="E6" s="32"/>
    </row>
    <row r="7" spans="1:5" x14ac:dyDescent="0.25">
      <c r="A7" s="33" t="s">
        <v>24</v>
      </c>
      <c r="B7" s="33"/>
      <c r="C7" s="33"/>
      <c r="D7" s="33"/>
      <c r="E7" s="33"/>
    </row>
    <row r="8" spans="1:5" x14ac:dyDescent="0.25">
      <c r="A8" s="26" t="s">
        <v>1</v>
      </c>
      <c r="B8" s="26"/>
      <c r="C8" s="26"/>
      <c r="D8" s="26"/>
      <c r="E8" s="26"/>
    </row>
    <row r="9" spans="1:5" x14ac:dyDescent="0.25">
      <c r="A9" s="32" t="s">
        <v>47</v>
      </c>
      <c r="B9" s="32"/>
      <c r="C9" s="32"/>
      <c r="D9" s="32"/>
      <c r="E9" s="32"/>
    </row>
    <row r="10" spans="1:5" ht="24" customHeight="1" x14ac:dyDescent="0.25">
      <c r="A10" s="34" t="s">
        <v>14</v>
      </c>
      <c r="B10" s="35"/>
      <c r="C10" s="35"/>
      <c r="D10" s="35"/>
      <c r="E10" s="35"/>
    </row>
    <row r="11" spans="1:5" ht="30.75" customHeight="1" x14ac:dyDescent="0.25">
      <c r="A11" s="32" t="s">
        <v>44</v>
      </c>
      <c r="B11" s="32"/>
      <c r="C11" s="32"/>
      <c r="D11" s="32"/>
      <c r="E11" s="32"/>
    </row>
    <row r="12" spans="1:5" x14ac:dyDescent="0.25">
      <c r="A12" s="26" t="s">
        <v>15</v>
      </c>
      <c r="B12" s="27"/>
      <c r="C12" s="27"/>
      <c r="D12" s="27"/>
      <c r="E12" s="27"/>
    </row>
    <row r="13" spans="1:5" ht="15" customHeight="1" x14ac:dyDescent="0.25">
      <c r="A13" s="32" t="s">
        <v>22</v>
      </c>
      <c r="B13" s="32"/>
      <c r="C13" s="32"/>
      <c r="D13" s="32"/>
      <c r="E13" s="32"/>
    </row>
    <row r="14" spans="1:5" x14ac:dyDescent="0.25">
      <c r="A14" s="26" t="s">
        <v>2</v>
      </c>
      <c r="B14" s="27"/>
      <c r="C14" s="27"/>
      <c r="D14" s="27"/>
      <c r="E14" s="27"/>
    </row>
    <row r="15" spans="1:5" ht="13.5" customHeight="1" x14ac:dyDescent="0.25">
      <c r="A15" s="32" t="s">
        <v>45</v>
      </c>
      <c r="B15" s="32"/>
      <c r="C15" s="32"/>
      <c r="D15" s="32"/>
      <c r="E15" s="32"/>
    </row>
    <row r="16" spans="1:5" ht="13.5" customHeight="1" x14ac:dyDescent="0.25">
      <c r="A16" s="26" t="s">
        <v>16</v>
      </c>
      <c r="B16" s="27"/>
      <c r="C16" s="27"/>
      <c r="D16" s="27"/>
      <c r="E16" s="27"/>
    </row>
    <row r="17" spans="1:7" ht="31.5" customHeight="1" x14ac:dyDescent="0.25">
      <c r="A17" s="32" t="s">
        <v>17</v>
      </c>
      <c r="B17" s="32"/>
      <c r="C17" s="32"/>
      <c r="D17" s="32"/>
      <c r="E17" s="32"/>
    </row>
    <row r="18" spans="1:7" ht="60.6" customHeight="1" x14ac:dyDescent="0.25">
      <c r="A18" s="32" t="s">
        <v>25</v>
      </c>
      <c r="B18" s="32"/>
      <c r="C18" s="32"/>
      <c r="D18" s="32"/>
      <c r="E18" s="32"/>
    </row>
    <row r="19" spans="1:7" ht="37.5" customHeight="1" x14ac:dyDescent="0.25">
      <c r="A19" s="37" t="s">
        <v>26</v>
      </c>
      <c r="B19" s="37"/>
      <c r="C19" s="37"/>
      <c r="D19" s="37"/>
      <c r="E19" s="37"/>
    </row>
    <row r="20" spans="1:7" ht="12.75" customHeight="1" x14ac:dyDescent="0.25">
      <c r="A20" s="37"/>
      <c r="B20" s="37"/>
      <c r="C20" s="37"/>
      <c r="D20" s="37"/>
      <c r="E20" s="37"/>
      <c r="F20" s="2">
        <v>2696</v>
      </c>
      <c r="G20" s="2">
        <v>3</v>
      </c>
    </row>
    <row r="21" spans="1:7" ht="150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39</v>
      </c>
      <c r="B22" s="8" t="s">
        <v>38</v>
      </c>
      <c r="C22" s="3" t="s">
        <v>4</v>
      </c>
      <c r="D22" s="3">
        <v>18.27</v>
      </c>
      <c r="E22" s="7">
        <f>D22*F20*G20</f>
        <v>147767.76</v>
      </c>
      <c r="G22" s="13"/>
    </row>
    <row r="23" spans="1:7" x14ac:dyDescent="0.25">
      <c r="A23" s="6" t="s">
        <v>35</v>
      </c>
      <c r="B23" s="8" t="s">
        <v>23</v>
      </c>
      <c r="C23" s="3" t="s">
        <v>4</v>
      </c>
      <c r="D23" s="3">
        <v>6.51</v>
      </c>
      <c r="E23" s="7">
        <f>D23*F20*G20</f>
        <v>52652.88</v>
      </c>
      <c r="G23" s="13"/>
    </row>
    <row r="24" spans="1:7" x14ac:dyDescent="0.25">
      <c r="A24" s="6" t="s">
        <v>49</v>
      </c>
      <c r="B24" s="8" t="s">
        <v>50</v>
      </c>
      <c r="C24" s="3" t="s">
        <v>29</v>
      </c>
      <c r="D24" s="3"/>
      <c r="E24" s="7">
        <v>0</v>
      </c>
      <c r="G24" s="13"/>
    </row>
    <row r="25" spans="1:7" ht="15.75" x14ac:dyDescent="0.25">
      <c r="A25" s="21" t="s">
        <v>41</v>
      </c>
      <c r="B25" s="8" t="s">
        <v>28</v>
      </c>
      <c r="C25" s="3" t="s">
        <v>29</v>
      </c>
      <c r="D25" s="3"/>
      <c r="E25" s="7">
        <v>50750.27</v>
      </c>
      <c r="G25" s="13"/>
    </row>
    <row r="26" spans="1:7" x14ac:dyDescent="0.25">
      <c r="A26" s="6" t="s">
        <v>43</v>
      </c>
      <c r="B26" s="8" t="s">
        <v>28</v>
      </c>
      <c r="C26" s="3" t="s">
        <v>29</v>
      </c>
      <c r="D26" s="3"/>
      <c r="E26" s="7">
        <v>10411.16</v>
      </c>
      <c r="G26" s="13"/>
    </row>
    <row r="27" spans="1:7" x14ac:dyDescent="0.25">
      <c r="A27" s="6" t="s">
        <v>42</v>
      </c>
      <c r="B27" s="8" t="s">
        <v>28</v>
      </c>
      <c r="C27" s="3" t="s">
        <v>29</v>
      </c>
      <c r="D27" s="3"/>
      <c r="E27" s="7">
        <v>5254.19</v>
      </c>
      <c r="G27" s="13"/>
    </row>
    <row r="28" spans="1:7" x14ac:dyDescent="0.25">
      <c r="A28" s="6" t="s">
        <v>40</v>
      </c>
      <c r="B28" s="8" t="s">
        <v>28</v>
      </c>
      <c r="C28" s="3" t="s">
        <v>29</v>
      </c>
      <c r="D28" s="3"/>
      <c r="E28" s="7">
        <v>0</v>
      </c>
      <c r="G28" s="13"/>
    </row>
    <row r="29" spans="1:7" ht="16.5" customHeight="1" x14ac:dyDescent="0.25">
      <c r="A29" s="6" t="s">
        <v>27</v>
      </c>
      <c r="B29" s="8" t="s">
        <v>28</v>
      </c>
      <c r="C29" s="3" t="s">
        <v>29</v>
      </c>
      <c r="D29" s="3"/>
      <c r="E29" s="7">
        <f>8592.96+200</f>
        <v>8792.9599999999991</v>
      </c>
      <c r="G29" s="13"/>
    </row>
    <row r="30" spans="1:7" ht="16.5" customHeight="1" x14ac:dyDescent="0.25">
      <c r="A30" s="6"/>
      <c r="B30" s="8"/>
      <c r="C30" s="3"/>
      <c r="D30" s="3"/>
      <c r="E30" s="7"/>
      <c r="G30" s="13"/>
    </row>
    <row r="31" spans="1:7" s="10" customFormat="1" ht="14.25" x14ac:dyDescent="0.2">
      <c r="A31" s="14" t="s">
        <v>36</v>
      </c>
      <c r="B31" s="14"/>
      <c r="C31" s="14"/>
      <c r="D31" s="14"/>
      <c r="E31" s="9">
        <f>SUM(E22:E30)</f>
        <v>275629.22000000003</v>
      </c>
    </row>
    <row r="33" spans="1:5" ht="33.75" customHeight="1" x14ac:dyDescent="0.25">
      <c r="A33" s="38" t="s">
        <v>54</v>
      </c>
      <c r="B33" s="38"/>
      <c r="C33" s="38"/>
      <c r="D33" s="38"/>
      <c r="E33" s="38"/>
    </row>
    <row r="34" spans="1:5" ht="32.25" customHeight="1" x14ac:dyDescent="0.25">
      <c r="A34" s="32" t="s">
        <v>21</v>
      </c>
      <c r="B34" s="32"/>
      <c r="C34" s="32"/>
      <c r="D34" s="32"/>
      <c r="E34" s="32"/>
    </row>
    <row r="35" spans="1:5" x14ac:dyDescent="0.25">
      <c r="A35" s="32" t="s">
        <v>20</v>
      </c>
      <c r="B35" s="32"/>
      <c r="C35" s="32"/>
      <c r="D35" s="32"/>
      <c r="E35" s="32"/>
    </row>
    <row r="36" spans="1:5" ht="35.25" customHeight="1" x14ac:dyDescent="0.25">
      <c r="A36" s="32" t="s">
        <v>30</v>
      </c>
      <c r="B36" s="32"/>
      <c r="C36" s="32"/>
      <c r="D36" s="32"/>
      <c r="E36" s="32"/>
    </row>
    <row r="37" spans="1:5" x14ac:dyDescent="0.25">
      <c r="A37" s="32" t="s">
        <v>18</v>
      </c>
      <c r="B37" s="32"/>
      <c r="C37" s="32"/>
      <c r="D37" s="32"/>
      <c r="E37" s="32"/>
    </row>
    <row r="38" spans="1:5" x14ac:dyDescent="0.25">
      <c r="A38" s="36" t="s">
        <v>5</v>
      </c>
      <c r="B38" s="36"/>
      <c r="C38" s="36"/>
      <c r="D38" s="36"/>
      <c r="E38" s="36"/>
    </row>
    <row r="39" spans="1:5" x14ac:dyDescent="0.25">
      <c r="A39" s="32" t="s">
        <v>18</v>
      </c>
      <c r="B39" s="32"/>
      <c r="C39" s="32"/>
      <c r="D39" s="32"/>
      <c r="E39" s="32"/>
    </row>
    <row r="40" spans="1:5" x14ac:dyDescent="0.25">
      <c r="A40" s="39" t="s">
        <v>46</v>
      </c>
      <c r="B40" s="39"/>
      <c r="C40" s="39"/>
      <c r="D40" s="39"/>
      <c r="E40" s="39"/>
    </row>
    <row r="41" spans="1:5" x14ac:dyDescent="0.25">
      <c r="B41" s="40" t="s">
        <v>19</v>
      </c>
      <c r="C41" s="40"/>
      <c r="D41" s="40"/>
      <c r="E41" s="5" t="s">
        <v>6</v>
      </c>
    </row>
    <row r="42" spans="1:5" x14ac:dyDescent="0.25">
      <c r="A42" s="24"/>
      <c r="B42" s="24"/>
      <c r="C42" s="24"/>
      <c r="D42" s="24"/>
      <c r="E42" s="24"/>
    </row>
    <row r="43" spans="1:5" x14ac:dyDescent="0.25">
      <c r="A43" s="39" t="s">
        <v>48</v>
      </c>
      <c r="B43" s="39"/>
      <c r="C43" s="39"/>
      <c r="D43" s="39"/>
      <c r="E43" s="39"/>
    </row>
    <row r="44" spans="1:5" x14ac:dyDescent="0.25">
      <c r="B44" s="40" t="s">
        <v>19</v>
      </c>
      <c r="C44" s="40"/>
      <c r="D44" s="40"/>
      <c r="E44" s="5" t="s">
        <v>6</v>
      </c>
    </row>
    <row r="45" spans="1:5" x14ac:dyDescent="0.25">
      <c r="A45" s="22" t="s">
        <v>51</v>
      </c>
    </row>
    <row r="46" spans="1:5" x14ac:dyDescent="0.25">
      <c r="A46" s="10" t="s">
        <v>31</v>
      </c>
    </row>
    <row r="47" spans="1:5" x14ac:dyDescent="0.25">
      <c r="A47" s="10" t="s">
        <v>37</v>
      </c>
      <c r="B47" s="16">
        <v>12667.29</v>
      </c>
    </row>
    <row r="48" spans="1:5" x14ac:dyDescent="0.25">
      <c r="A48" s="2" t="s">
        <v>55</v>
      </c>
      <c r="B48" s="11"/>
    </row>
    <row r="49" spans="1:2" x14ac:dyDescent="0.25">
      <c r="A49" s="2" t="s">
        <v>32</v>
      </c>
      <c r="B49" s="11">
        <v>236549.9</v>
      </c>
    </row>
    <row r="50" spans="1:2" ht="30" x14ac:dyDescent="0.25">
      <c r="A50" s="23" t="s">
        <v>34</v>
      </c>
      <c r="B50" s="11">
        <f>E31</f>
        <v>275629.22000000003</v>
      </c>
    </row>
    <row r="51" spans="1:2" x14ac:dyDescent="0.25">
      <c r="A51" s="12" t="s">
        <v>33</v>
      </c>
      <c r="B51" s="17">
        <f>B47+B49-B50</f>
        <v>-26412.030000000028</v>
      </c>
    </row>
    <row r="53" spans="1:2" x14ac:dyDescent="0.25">
      <c r="B53" s="2">
        <v>12667.29</v>
      </c>
    </row>
  </sheetData>
  <mergeCells count="29">
    <mergeCell ref="A39:E39"/>
    <mergeCell ref="A40:E40"/>
    <mergeCell ref="B41:D41"/>
    <mergeCell ref="A43:E43"/>
    <mergeCell ref="B44:D4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2025-05-12T07:46:43Z</dcterms:modified>
</cp:coreProperties>
</file>